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13_ncr:1_{CBAC7A8C-F0AB-47CB-A4E3-74B24BFFC2E5}" xr6:coauthVersionLast="47" xr6:coauthVersionMax="47" xr10:uidLastSave="{00000000-0000-0000-0000-000000000000}"/>
  <bookViews>
    <workbookView xWindow="876" yWindow="-108" windowWidth="22272" windowHeight="13176" activeTab="1" xr2:uid="{69D058D9-3E14-4047-92F6-F702AF97C9C9}"/>
  </bookViews>
  <sheets>
    <sheet name="dB sum and diff" sheetId="1" r:id="rId1"/>
    <sheet name="Spectrum" sheetId="2" r:id="rId2"/>
  </sheets>
  <definedNames>
    <definedName name="Lp_1">'dB sum and diff'!$B$6</definedName>
    <definedName name="Lp_2">'dB sum and diff'!$B$7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9" i="2"/>
  <c r="C9" i="2"/>
  <c r="D9" i="2"/>
  <c r="E9" i="2"/>
  <c r="F9" i="2"/>
  <c r="G9" i="2"/>
  <c r="B9" i="2"/>
  <c r="F17" i="1"/>
  <c r="F12" i="1"/>
</calcChain>
</file>

<file path=xl/sharedStrings.xml><?xml version="1.0" encoding="utf-8"?>
<sst xmlns="http://schemas.openxmlformats.org/spreadsheetml/2006/main" count="21" uniqueCount="18">
  <si>
    <t>Energetic Summation</t>
  </si>
  <si>
    <t>Lp1 =</t>
  </si>
  <si>
    <t>dB</t>
  </si>
  <si>
    <t>Lp2 =</t>
  </si>
  <si>
    <t>Compute the total SPL</t>
  </si>
  <si>
    <r>
      <t>Lp</t>
    </r>
    <r>
      <rPr>
        <b/>
        <vertAlign val="subscript"/>
        <sz val="18"/>
        <color rgb="FF000000"/>
        <rFont val="Times New Roman"/>
        <family val="1"/>
      </rPr>
      <t>T</t>
    </r>
    <r>
      <rPr>
        <vertAlign val="subscript"/>
        <sz val="18"/>
        <color rgb="FF000000"/>
        <rFont val="Times New Roman"/>
        <family val="1"/>
      </rPr>
      <t xml:space="preserve"> </t>
    </r>
    <r>
      <rPr>
        <sz val="18"/>
        <color rgb="FF000000"/>
        <rFont val="Times New Roman"/>
        <family val="1"/>
      </rPr>
      <t xml:space="preserve">= </t>
    </r>
    <r>
      <rPr>
        <b/>
        <sz val="18"/>
        <color rgb="FF000000"/>
        <rFont val="Times New Roman"/>
        <family val="1"/>
      </rPr>
      <t>Lp</t>
    </r>
    <r>
      <rPr>
        <b/>
        <vertAlign val="subscript"/>
        <sz val="18"/>
        <color rgb="FF000000"/>
        <rFont val="Times New Roman"/>
        <family val="1"/>
      </rPr>
      <t>1</t>
    </r>
    <r>
      <rPr>
        <sz val="18"/>
        <color rgb="FF000000"/>
        <rFont val="Times New Roman"/>
        <family val="1"/>
      </rPr>
      <t xml:space="preserve"> + </t>
    </r>
    <r>
      <rPr>
        <b/>
        <sz val="18"/>
        <color rgb="FF000000"/>
        <rFont val="Times New Roman"/>
        <family val="1"/>
      </rPr>
      <t>Lp</t>
    </r>
    <r>
      <rPr>
        <b/>
        <vertAlign val="subscript"/>
        <sz val="18"/>
        <color rgb="FF000000"/>
        <rFont val="Times New Roman"/>
        <family val="1"/>
      </rPr>
      <t>2</t>
    </r>
    <r>
      <rPr>
        <sz val="18"/>
        <color rgb="FF000000"/>
        <rFont val="Times New Roman"/>
        <family val="1"/>
      </rPr>
      <t xml:space="preserve">  = 10 log (10 </t>
    </r>
    <r>
      <rPr>
        <vertAlign val="superscript"/>
        <sz val="18"/>
        <color rgb="FF000000"/>
        <rFont val="Times New Roman"/>
        <family val="1"/>
      </rPr>
      <t>Lp1/10</t>
    </r>
    <r>
      <rPr>
        <sz val="18"/>
        <color rgb="FF000000"/>
        <rFont val="Times New Roman"/>
        <family val="1"/>
      </rPr>
      <t xml:space="preserve"> + 10 </t>
    </r>
    <r>
      <rPr>
        <vertAlign val="superscript"/>
        <sz val="18"/>
        <color rgb="FF000000"/>
        <rFont val="Times New Roman"/>
        <family val="1"/>
      </rPr>
      <t>Lp2/10</t>
    </r>
    <r>
      <rPr>
        <sz val="18"/>
        <color rgb="FF000000"/>
        <rFont val="Times New Roman"/>
        <family val="1"/>
      </rPr>
      <t xml:space="preserve"> )</t>
    </r>
  </si>
  <si>
    <t>Lpt = 10*log10(10^(Lp_1/10)+10^(Lp_2/10)) =</t>
  </si>
  <si>
    <t>Energetic Difference</t>
  </si>
  <si>
    <r>
      <t>Lpd</t>
    </r>
    <r>
      <rPr>
        <vertAlign val="subscript"/>
        <sz val="18"/>
        <color rgb="FF000000"/>
        <rFont val="Times New Roman"/>
        <family val="1"/>
      </rPr>
      <t xml:space="preserve"> </t>
    </r>
    <r>
      <rPr>
        <sz val="18"/>
        <color rgb="FF000000"/>
        <rFont val="Times New Roman"/>
        <family val="1"/>
      </rPr>
      <t xml:space="preserve">= </t>
    </r>
    <r>
      <rPr>
        <b/>
        <sz val="18"/>
        <color rgb="FF000000"/>
        <rFont val="Times New Roman"/>
        <family val="1"/>
      </rPr>
      <t>Lp</t>
    </r>
    <r>
      <rPr>
        <b/>
        <vertAlign val="subscript"/>
        <sz val="18"/>
        <color rgb="FF000000"/>
        <rFont val="Times New Roman"/>
        <family val="1"/>
      </rPr>
      <t>1</t>
    </r>
    <r>
      <rPr>
        <sz val="18"/>
        <color rgb="FF000000"/>
        <rFont val="Times New Roman"/>
        <family val="1"/>
      </rPr>
      <t xml:space="preserve"> + </t>
    </r>
    <r>
      <rPr>
        <b/>
        <sz val="18"/>
        <color rgb="FF000000"/>
        <rFont val="Times New Roman"/>
        <family val="1"/>
      </rPr>
      <t>Lp</t>
    </r>
    <r>
      <rPr>
        <b/>
        <vertAlign val="subscript"/>
        <sz val="18"/>
        <color rgb="FF000000"/>
        <rFont val="Times New Roman"/>
        <family val="1"/>
      </rPr>
      <t>2</t>
    </r>
    <r>
      <rPr>
        <sz val="18"/>
        <color rgb="FF000000"/>
        <rFont val="Times New Roman"/>
        <family val="1"/>
      </rPr>
      <t xml:space="preserve">  = 10 log (10 </t>
    </r>
    <r>
      <rPr>
        <vertAlign val="superscript"/>
        <sz val="18"/>
        <color rgb="FF000000"/>
        <rFont val="Times New Roman"/>
        <family val="1"/>
      </rPr>
      <t>Lp1/10</t>
    </r>
    <r>
      <rPr>
        <sz val="18"/>
        <color rgb="FF000000"/>
        <rFont val="Times New Roman"/>
        <family val="1"/>
      </rPr>
      <t xml:space="preserve"> - 10 </t>
    </r>
    <r>
      <rPr>
        <vertAlign val="superscript"/>
        <sz val="18"/>
        <color rgb="FF000000"/>
        <rFont val="Times New Roman"/>
        <family val="1"/>
      </rPr>
      <t>Lp2/10</t>
    </r>
    <r>
      <rPr>
        <sz val="18"/>
        <color rgb="FF000000"/>
        <rFont val="Times New Roman"/>
        <family val="1"/>
      </rPr>
      <t xml:space="preserve"> )</t>
    </r>
  </si>
  <si>
    <t>Lpd = 10*log10(10^(Lp_1/10)-10^(Lp_2/10)) =</t>
  </si>
  <si>
    <t>Spectrum of sound</t>
  </si>
  <si>
    <t>f(Hz)</t>
  </si>
  <si>
    <t>SPL (dB)</t>
  </si>
  <si>
    <t>Question: total SPL</t>
  </si>
  <si>
    <t>Incoherent</t>
  </si>
  <si>
    <r>
      <t>Lp</t>
    </r>
    <r>
      <rPr>
        <b/>
        <vertAlign val="subscript"/>
        <sz val="14"/>
        <color rgb="FF000000"/>
        <rFont val="Times New Roman"/>
        <family val="1"/>
      </rPr>
      <t>T</t>
    </r>
    <r>
      <rPr>
        <vertAlign val="subscript"/>
        <sz val="14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 xml:space="preserve">= </t>
    </r>
    <r>
      <rPr>
        <b/>
        <sz val="14"/>
        <color rgb="FF000000"/>
        <rFont val="Times New Roman"/>
        <family val="1"/>
      </rPr>
      <t>Lp</t>
    </r>
    <r>
      <rPr>
        <b/>
        <vertAlign val="subscript"/>
        <sz val="14"/>
        <color rgb="FF000000"/>
        <rFont val="Times New Roman"/>
        <family val="1"/>
      </rPr>
      <t>1</t>
    </r>
    <r>
      <rPr>
        <sz val="14"/>
        <color rgb="FF000000"/>
        <rFont val="Times New Roman"/>
        <family val="1"/>
      </rPr>
      <t xml:space="preserve"> + </t>
    </r>
    <r>
      <rPr>
        <b/>
        <sz val="14"/>
        <color rgb="FF000000"/>
        <rFont val="Times New Roman"/>
        <family val="1"/>
      </rPr>
      <t>Lp</t>
    </r>
    <r>
      <rPr>
        <b/>
        <vertAlign val="subscript"/>
        <sz val="14"/>
        <color rgb="FF000000"/>
        <rFont val="Times New Roman"/>
        <family val="1"/>
      </rPr>
      <t>2</t>
    </r>
    <r>
      <rPr>
        <sz val="14"/>
        <color rgb="FF000000"/>
        <rFont val="Times New Roman"/>
        <family val="1"/>
      </rPr>
      <t xml:space="preserve">  = 10 log (10 </t>
    </r>
    <r>
      <rPr>
        <vertAlign val="superscript"/>
        <sz val="14"/>
        <color rgb="FF000000"/>
        <rFont val="Times New Roman"/>
        <family val="1"/>
      </rPr>
      <t>Lp1/10</t>
    </r>
    <r>
      <rPr>
        <sz val="14"/>
        <color rgb="FF000000"/>
        <rFont val="Times New Roman"/>
        <family val="1"/>
      </rPr>
      <t xml:space="preserve"> + 10 </t>
    </r>
    <r>
      <rPr>
        <vertAlign val="superscript"/>
        <sz val="14"/>
        <color rgb="FF000000"/>
        <rFont val="Times New Roman"/>
        <family val="1"/>
      </rPr>
      <t>Lp2/10</t>
    </r>
    <r>
      <rPr>
        <sz val="14"/>
        <color rgb="FF000000"/>
        <rFont val="Times New Roman"/>
        <family val="1"/>
      </rPr>
      <t xml:space="preserve"> + 10 Lp3/10+ 10 Lp3/10+ 10 Lp5/10+ 10 </t>
    </r>
    <r>
      <rPr>
        <vertAlign val="superscript"/>
        <sz val="14"/>
        <color rgb="FF000000"/>
        <rFont val="Times New Roman"/>
        <family val="1"/>
      </rPr>
      <t>Lp6/10</t>
    </r>
    <r>
      <rPr>
        <sz val="14"/>
        <color rgb="FF000000"/>
        <rFont val="Times New Roman"/>
        <family val="1"/>
      </rPr>
      <t>)</t>
    </r>
  </si>
  <si>
    <t>10^(SPL/10)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</si>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</sst>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vertAlign val="subscript"/>
      <sz val="18"/>
      <color rgb="FF000000"/>
      <name val="Times New Roman"/>
      <family val="1"/>
    </font>
    <font>
      <vertAlign val="subscript"/>
      <sz val="18"/>
      <color rgb="FF000000"/>
      <name val="Times New Roman"/>
      <family val="1"/>
    </font>
    <font>
      <sz val="18"/>
      <color rgb="FF000000"/>
      <name val="Times New Roman"/>
      <family val="1"/>
    </font>
    <font>
      <vertAlign val="superscript"/>
      <sz val="18"/>
      <color rgb="FF000000"/>
      <name val="Times New Roman"/>
      <family val="1"/>
    </font>
    <font>
      <sz val="18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vertAlign val="subscript"/>
      <sz val="14"/>
      <color rgb="FF000000"/>
      <name val="Times New Roman"/>
      <family val="1"/>
    </font>
    <font>
      <vertAlign val="subscript"/>
      <sz val="14"/>
      <color rgb="FF000000"/>
      <name val="Times New Roman"/>
      <family val="1"/>
    </font>
    <font>
      <sz val="14"/>
      <color rgb="FF000000"/>
      <name val="Times New Roman"/>
      <family val="1"/>
    </font>
    <font>
      <vertAlign val="superscript"/>
      <sz val="14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justify" vertical="center" readingOrder="1"/>
    </xf>
    <xf numFmtId="0" fontId="7" fillId="0" borderId="0" xfId="0" applyFont="1" applyAlignment="1"/>
    <xf numFmtId="168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justify" vertical="center" readingOrder="1"/>
    </xf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06DC-8DFA-4C4E-ABFA-DC81B27ABC52}">
  <dimension ref="A4:L17"/>
  <sheetViews>
    <sheetView topLeftCell="A4" zoomScale="170" zoomScaleNormal="170" workbookViewId="0">
      <selection activeCell="A10" sqref="A10:L10"/>
    </sheetView>
  </sheetViews>
  <sheetFormatPr defaultRowHeight="14.4" x14ac:dyDescent="0.3"/>
  <sheetData>
    <row r="4" spans="1:12" x14ac:dyDescent="0.3">
      <c r="A4" t="s">
        <v>0</v>
      </c>
    </row>
    <row r="6" spans="1:12" x14ac:dyDescent="0.3">
      <c r="A6" t="s">
        <v>1</v>
      </c>
      <c r="B6">
        <v>84</v>
      </c>
      <c r="C6" t="s">
        <v>2</v>
      </c>
    </row>
    <row r="7" spans="1:12" x14ac:dyDescent="0.3">
      <c r="A7" t="s">
        <v>3</v>
      </c>
      <c r="B7">
        <v>80</v>
      </c>
      <c r="C7" t="s">
        <v>2</v>
      </c>
    </row>
    <row r="9" spans="1:12" x14ac:dyDescent="0.3">
      <c r="A9" t="s">
        <v>4</v>
      </c>
    </row>
    <row r="10" spans="1:12" ht="31.8" customHeight="1" x14ac:dyDescent="0.45">
      <c r="A10" s="1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x14ac:dyDescent="0.3">
      <c r="A12" t="s">
        <v>6</v>
      </c>
      <c r="F12" s="3">
        <f xml:space="preserve"> 10*LOG10(10^(Lp_1/10)+10^(Lp_2/10))</f>
        <v>85.455404631092932</v>
      </c>
      <c r="G12" s="4" t="s">
        <v>2</v>
      </c>
    </row>
    <row r="14" spans="1:12" x14ac:dyDescent="0.3">
      <c r="A14" t="s">
        <v>7</v>
      </c>
    </row>
    <row r="15" spans="1:12" ht="26.4" customHeight="1" x14ac:dyDescent="0.45">
      <c r="A15" s="1" t="s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7" spans="1:7" x14ac:dyDescent="0.3">
      <c r="A17" t="s">
        <v>9</v>
      </c>
      <c r="F17" s="3">
        <f xml:space="preserve"> 10*LOG10(10^(Lp_1/10)-10^(Lp_2/10))</f>
        <v>81.795191694580922</v>
      </c>
      <c r="G17" s="4" t="s">
        <v>2</v>
      </c>
    </row>
  </sheetData>
  <mergeCells count="2">
    <mergeCell ref="A10:L10"/>
    <mergeCell ref="A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7C23-228C-44F3-B6F8-B87A52C1A615}">
  <dimension ref="A5:L11"/>
  <sheetViews>
    <sheetView tabSelected="1" zoomScale="160" zoomScaleNormal="160" workbookViewId="0">
      <selection activeCell="H10" sqref="H10"/>
    </sheetView>
  </sheetViews>
  <sheetFormatPr defaultRowHeight="14.4" x14ac:dyDescent="0.3"/>
  <cols>
    <col min="1" max="1" width="11.5546875" customWidth="1"/>
    <col min="2" max="2" width="12.21875" bestFit="1" customWidth="1"/>
    <col min="8" max="8" width="12.21875" bestFit="1" customWidth="1"/>
  </cols>
  <sheetData>
    <row r="5" spans="1:12" x14ac:dyDescent="0.3">
      <c r="A5" t="s">
        <v>10</v>
      </c>
    </row>
    <row r="7" spans="1:12" x14ac:dyDescent="0.3">
      <c r="A7" t="s">
        <v>11</v>
      </c>
      <c r="B7">
        <v>125</v>
      </c>
      <c r="C7">
        <v>250</v>
      </c>
      <c r="D7">
        <v>500</v>
      </c>
      <c r="E7">
        <v>1000</v>
      </c>
      <c r="F7">
        <v>2000</v>
      </c>
      <c r="G7">
        <v>4000</v>
      </c>
      <c r="H7" s="4" t="s">
        <v>17</v>
      </c>
    </row>
    <row r="8" spans="1:12" x14ac:dyDescent="0.3">
      <c r="A8" t="s">
        <v>12</v>
      </c>
      <c r="B8">
        <v>82</v>
      </c>
      <c r="C8">
        <v>80</v>
      </c>
      <c r="D8">
        <v>77</v>
      </c>
      <c r="E8">
        <v>78</v>
      </c>
      <c r="F8">
        <v>73</v>
      </c>
      <c r="G8">
        <v>71</v>
      </c>
      <c r="H8" s="3">
        <f>10*LOG10(H9)</f>
        <v>86.066453599005428</v>
      </c>
    </row>
    <row r="9" spans="1:12" x14ac:dyDescent="0.3">
      <c r="A9" t="s">
        <v>16</v>
      </c>
      <c r="B9">
        <f>10^(B8/10)</f>
        <v>158489319.24611133</v>
      </c>
      <c r="C9">
        <f t="shared" ref="C9:G9" si="0">10^(C8/10)</f>
        <v>100000000</v>
      </c>
      <c r="D9">
        <f t="shared" si="0"/>
        <v>50118723.362727284</v>
      </c>
      <c r="E9">
        <f t="shared" si="0"/>
        <v>63095734.448019333</v>
      </c>
      <c r="F9">
        <f t="shared" si="0"/>
        <v>19952623.149688821</v>
      </c>
      <c r="G9">
        <f t="shared" si="0"/>
        <v>12589254.117941668</v>
      </c>
      <c r="H9">
        <f>SUM(B9:G9)</f>
        <v>404245654.32448846</v>
      </c>
    </row>
    <row r="10" spans="1:12" x14ac:dyDescent="0.3">
      <c r="A10" t="s">
        <v>13</v>
      </c>
      <c r="D10" t="s">
        <v>14</v>
      </c>
    </row>
    <row r="11" spans="1:12" ht="18" x14ac:dyDescent="0.35">
      <c r="A11" s="5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</sheetData>
  <mergeCells count="1">
    <mergeCell ref="A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dB sum and diff</vt:lpstr>
      <vt:lpstr>Spectrum</vt:lpstr>
      <vt:lpstr>Lp_1</vt:lpstr>
      <vt:lpstr>Lp_2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2023-10-02T14:13:50Z</dcterms:created>
  <dcterms:modified xsi:type="dcterms:W3CDTF">2023-10-02T14:32:22Z</dcterms:modified>
</cp:coreProperties>
</file>